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5200" windowHeight="11595"/>
  </bookViews>
  <sheets>
    <sheet name="List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J13" i="1"/>
  <c r="J14"/>
  <c r="J12"/>
  <c r="J17" l="1"/>
  <c r="J19" s="1"/>
  <c r="J21" l="1"/>
</calcChain>
</file>

<file path=xl/sharedStrings.xml><?xml version="1.0" encoding="utf-8"?>
<sst xmlns="http://schemas.openxmlformats.org/spreadsheetml/2006/main" count="33" uniqueCount="31">
  <si>
    <t>Název stavby:</t>
  </si>
  <si>
    <t>REKONSTRUKCE BYTU A VÝMĚNA VÝPLNÍ OTVORŮ</t>
  </si>
  <si>
    <t>Doba výstavby:</t>
  </si>
  <si>
    <t>Objednatel:</t>
  </si>
  <si>
    <t>MĚSTO ČESKÁ LÍPA</t>
  </si>
  <si>
    <t>Druh stavby:</t>
  </si>
  <si>
    <t>OBJEKT MARIÁNSKÁ Č.P.210</t>
  </si>
  <si>
    <t>Začátek výstavby:</t>
  </si>
  <si>
    <t xml:space="preserve"> </t>
  </si>
  <si>
    <t>Projektant:</t>
  </si>
  <si>
    <t>MARTIN PLESCHINGER</t>
  </si>
  <si>
    <t>Lokalita:</t>
  </si>
  <si>
    <t>ČESKÁ LÍPA</t>
  </si>
  <si>
    <t>Konec výstavby:</t>
  </si>
  <si>
    <t>Zhotovitel:</t>
  </si>
  <si>
    <t>JKSO:</t>
  </si>
  <si>
    <t>Zpracováno dne:</t>
  </si>
  <si>
    <t>Zpracoval:</t>
  </si>
  <si>
    <t>KRYCÍ LIST STAVBY</t>
  </si>
  <si>
    <t>ELEKTRO ČÁST</t>
  </si>
  <si>
    <t xml:space="preserve">VRN </t>
  </si>
  <si>
    <t>MJ</t>
  </si>
  <si>
    <t>MNOŽSTVÍ</t>
  </si>
  <si>
    <t>kpl</t>
  </si>
  <si>
    <t>CENA / MJ</t>
  </si>
  <si>
    <t>CENA CELKEM (KČ)</t>
  </si>
  <si>
    <t>ZÁKLAD</t>
  </si>
  <si>
    <t>DPH (15%)</t>
  </si>
  <si>
    <t>CENA CELKEM S DPH</t>
  </si>
  <si>
    <t>Náklady za zřízení staveniště, vedení stavby, dílenskou dokumentaci výplní otvorů, zajištění DIR a DIO, a jiné náklady neuvedené v částech rozpočtu "Stavební část a Elektro"</t>
  </si>
  <si>
    <t>STAVEBNÍ ČÁST, ZTI,ÚT</t>
  </si>
</sst>
</file>

<file path=xl/styles.xml><?xml version="1.0" encoding="utf-8"?>
<styleSheet xmlns="http://schemas.openxmlformats.org/spreadsheetml/2006/main">
  <numFmts count="2">
    <numFmt numFmtId="164" formatCode="dd/mm/yyyy"/>
    <numFmt numFmtId="165" formatCode="#,##0.00\ &quot;Kč&quot;"/>
  </numFmts>
  <fonts count="10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8"/>
      <color indexed="8"/>
      <name val="Arial"/>
      <charset val="238"/>
    </font>
    <font>
      <sz val="10"/>
      <color indexed="8"/>
      <name val="Arial"/>
      <charset val="238"/>
    </font>
    <font>
      <b/>
      <sz val="10"/>
      <color indexed="8"/>
      <name val="Arial"/>
      <charset val="238"/>
    </font>
    <font>
      <i/>
      <sz val="10"/>
      <color indexed="8"/>
      <name val="Arial"/>
      <charset val="238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i/>
      <sz val="10"/>
      <color indexed="8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/>
      <right/>
      <top/>
      <bottom style="medium">
        <color indexed="8"/>
      </bottom>
      <diagonal/>
    </border>
    <border>
      <left/>
      <right style="thin">
        <color indexed="8"/>
      </right>
      <top/>
      <bottom style="medium">
        <color indexed="8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3" fillId="0" borderId="5" xfId="0" applyNumberFormat="1" applyFont="1" applyFill="1" applyBorder="1" applyAlignment="1" applyProtection="1">
      <alignment vertical="center"/>
    </xf>
    <xf numFmtId="0" fontId="0" fillId="0" borderId="0" xfId="0" applyAlignment="1">
      <alignment horizontal="center"/>
    </xf>
    <xf numFmtId="49" fontId="5" fillId="0" borderId="0" xfId="0" applyNumberFormat="1" applyFont="1" applyFill="1" applyBorder="1" applyAlignment="1" applyProtection="1">
      <alignment horizontal="righ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6" fillId="0" borderId="0" xfId="0" applyFont="1"/>
    <xf numFmtId="0" fontId="7" fillId="0" borderId="0" xfId="0" applyFont="1" applyAlignment="1">
      <alignment horizontal="center"/>
    </xf>
    <xf numFmtId="0" fontId="1" fillId="0" borderId="0" xfId="0" applyFont="1"/>
    <xf numFmtId="0" fontId="0" fillId="0" borderId="0" xfId="0" applyAlignment="1">
      <alignment horizontal="center" vertical="center"/>
    </xf>
    <xf numFmtId="0" fontId="9" fillId="0" borderId="0" xfId="0" applyNumberFormat="1" applyFont="1" applyFill="1" applyBorder="1" applyAlignment="1" applyProtection="1">
      <alignment horizontal="left" vertical="top" wrapText="1"/>
    </xf>
    <xf numFmtId="0" fontId="8" fillId="0" borderId="0" xfId="0" applyFont="1" applyAlignment="1">
      <alignment horizontal="center" vertical="center"/>
    </xf>
    <xf numFmtId="165" fontId="8" fillId="0" borderId="0" xfId="0" applyNumberFormat="1" applyFont="1" applyAlignment="1">
      <alignment horizontal="center" vertical="center"/>
    </xf>
    <xf numFmtId="0" fontId="0" fillId="0" borderId="0" xfId="0" applyAlignment="1">
      <alignment horizontal="center"/>
    </xf>
    <xf numFmtId="165" fontId="0" fillId="0" borderId="0" xfId="0" applyNumberFormat="1" applyAlignment="1">
      <alignment horizontal="center"/>
    </xf>
    <xf numFmtId="0" fontId="3" fillId="0" borderId="7" xfId="0" applyNumberFormat="1" applyFont="1" applyFill="1" applyBorder="1" applyAlignment="1" applyProtection="1">
      <alignment horizontal="left" vertical="center" wrapText="1"/>
    </xf>
    <xf numFmtId="0" fontId="3" fillId="0" borderId="8" xfId="0" applyNumberFormat="1" applyFont="1" applyFill="1" applyBorder="1" applyAlignment="1" applyProtection="1">
      <alignment horizontal="left" vertical="center" wrapText="1"/>
    </xf>
    <xf numFmtId="49" fontId="3" fillId="0" borderId="8" xfId="0" applyNumberFormat="1" applyFont="1" applyFill="1" applyBorder="1" applyAlignment="1" applyProtection="1">
      <alignment horizontal="left" vertical="center"/>
    </xf>
    <xf numFmtId="164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NumberFormat="1" applyFont="1" applyFill="1" applyBorder="1" applyAlignment="1" applyProtection="1">
      <alignment horizontal="left" vertical="center" wrapText="1"/>
    </xf>
    <xf numFmtId="0" fontId="3" fillId="0" borderId="6" xfId="0" applyNumberFormat="1" applyFont="1" applyFill="1" applyBorder="1" applyAlignment="1" applyProtection="1">
      <alignment horizontal="left" vertical="center" wrapText="1"/>
    </xf>
    <xf numFmtId="0" fontId="3" fillId="0" borderId="0" xfId="0" applyNumberFormat="1" applyFont="1" applyFill="1" applyBorder="1" applyAlignment="1" applyProtection="1">
      <alignment horizontal="left" vertical="center" wrapText="1"/>
    </xf>
    <xf numFmtId="0" fontId="3" fillId="0" borderId="5" xfId="0" applyNumberFormat="1" applyFont="1" applyFill="1" applyBorder="1" applyAlignment="1" applyProtection="1">
      <alignment horizontal="left" vertical="center" wrapText="1"/>
    </xf>
    <xf numFmtId="49" fontId="3" fillId="0" borderId="0" xfId="0" applyNumberFormat="1" applyFont="1" applyFill="1" applyBorder="1" applyAlignment="1" applyProtection="1">
      <alignment horizontal="left" vertical="center"/>
    </xf>
    <xf numFmtId="0" fontId="3" fillId="0" borderId="0" xfId="0" applyNumberFormat="1" applyFont="1" applyFill="1" applyBorder="1" applyAlignment="1" applyProtection="1">
      <alignment horizontal="left" vertical="center"/>
    </xf>
    <xf numFmtId="49" fontId="2" fillId="0" borderId="1" xfId="0" applyNumberFormat="1" applyFont="1" applyFill="1" applyBorder="1" applyAlignment="1" applyProtection="1">
      <alignment horizontal="center" vertical="center"/>
    </xf>
    <xf numFmtId="0" fontId="3" fillId="0" borderId="2" xfId="0" applyNumberFormat="1" applyFont="1" applyFill="1" applyBorder="1" applyAlignment="1" applyProtection="1">
      <alignment horizontal="left" vertical="center" wrapText="1"/>
    </xf>
    <xf numFmtId="0" fontId="4" fillId="0" borderId="3" xfId="0" applyNumberFormat="1" applyFont="1" applyFill="1" applyBorder="1" applyAlignment="1" applyProtection="1">
      <alignment horizontal="left" vertical="center" wrapText="1"/>
    </xf>
    <xf numFmtId="49" fontId="3" fillId="0" borderId="3" xfId="0" applyNumberFormat="1" applyFont="1" applyFill="1" applyBorder="1" applyAlignment="1" applyProtection="1">
      <alignment horizontal="left" vertical="center"/>
    </xf>
    <xf numFmtId="0" fontId="3" fillId="0" borderId="3" xfId="0" applyNumberFormat="1" applyFont="1" applyFill="1" applyBorder="1" applyAlignment="1" applyProtection="1">
      <alignment horizontal="left" vertical="center" wrapText="1"/>
    </xf>
    <xf numFmtId="0" fontId="3" fillId="0" borderId="4" xfId="0" applyNumberFormat="1" applyFont="1" applyFill="1" applyBorder="1" applyAlignment="1" applyProtection="1">
      <alignment horizontal="left" vertic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N22"/>
  <sheetViews>
    <sheetView tabSelected="1" workbookViewId="0">
      <selection activeCell="I18" sqref="I18"/>
    </sheetView>
  </sheetViews>
  <sheetFormatPr defaultRowHeight="15"/>
  <cols>
    <col min="4" max="4" width="86.28515625" customWidth="1"/>
    <col min="8" max="8" width="13.7109375" customWidth="1"/>
    <col min="9" max="9" width="22.140625" customWidth="1"/>
  </cols>
  <sheetData>
    <row r="1" spans="1:14" ht="72.95" customHeight="1">
      <c r="A1" s="24" t="s">
        <v>18</v>
      </c>
      <c r="B1" s="24"/>
      <c r="C1" s="24"/>
      <c r="D1" s="24"/>
      <c r="E1" s="24"/>
      <c r="F1" s="24"/>
      <c r="G1" s="24"/>
      <c r="H1" s="24"/>
      <c r="I1" s="24"/>
      <c r="J1" s="24"/>
      <c r="K1" s="24"/>
      <c r="L1" s="24"/>
      <c r="M1" s="24"/>
    </row>
    <row r="2" spans="1:14" ht="12.75" customHeight="1">
      <c r="A2" s="25" t="s">
        <v>0</v>
      </c>
      <c r="B2" s="25"/>
      <c r="C2" s="25"/>
      <c r="D2" s="26" t="s">
        <v>1</v>
      </c>
      <c r="E2" s="27" t="s">
        <v>2</v>
      </c>
      <c r="F2" s="27"/>
      <c r="G2" s="27"/>
      <c r="H2" s="27"/>
      <c r="I2" s="28" t="s">
        <v>3</v>
      </c>
      <c r="J2" s="29" t="s">
        <v>4</v>
      </c>
      <c r="K2" s="29"/>
      <c r="L2" s="29"/>
      <c r="M2" s="29"/>
      <c r="N2" s="1"/>
    </row>
    <row r="3" spans="1:14">
      <c r="A3" s="25"/>
      <c r="B3" s="25"/>
      <c r="C3" s="25"/>
      <c r="D3" s="26"/>
      <c r="E3" s="27"/>
      <c r="F3" s="27"/>
      <c r="G3" s="27"/>
      <c r="H3" s="27"/>
      <c r="I3" s="28"/>
      <c r="J3" s="28"/>
      <c r="K3" s="29"/>
      <c r="L3" s="29"/>
      <c r="M3" s="29"/>
      <c r="N3" s="1"/>
    </row>
    <row r="4" spans="1:14" ht="14.65" customHeight="1">
      <c r="A4" s="21" t="s">
        <v>5</v>
      </c>
      <c r="B4" s="21"/>
      <c r="C4" s="21"/>
      <c r="D4" s="20" t="s">
        <v>6</v>
      </c>
      <c r="E4" s="22" t="s">
        <v>7</v>
      </c>
      <c r="F4" s="22"/>
      <c r="G4" s="22" t="s">
        <v>8</v>
      </c>
      <c r="H4" s="22"/>
      <c r="I4" s="20" t="s">
        <v>9</v>
      </c>
      <c r="J4" s="19" t="s">
        <v>10</v>
      </c>
      <c r="K4" s="19"/>
      <c r="L4" s="19"/>
      <c r="M4" s="19"/>
      <c r="N4" s="1"/>
    </row>
    <row r="5" spans="1:14">
      <c r="A5" s="21"/>
      <c r="B5" s="21"/>
      <c r="C5" s="21"/>
      <c r="D5" s="20"/>
      <c r="E5" s="20"/>
      <c r="F5" s="22"/>
      <c r="G5" s="22"/>
      <c r="H5" s="22"/>
      <c r="I5" s="20"/>
      <c r="J5" s="20"/>
      <c r="K5" s="19"/>
      <c r="L5" s="19"/>
      <c r="M5" s="19"/>
      <c r="N5" s="1"/>
    </row>
    <row r="6" spans="1:14" ht="14.65" customHeight="1">
      <c r="A6" s="21" t="s">
        <v>11</v>
      </c>
      <c r="B6" s="21"/>
      <c r="C6" s="21"/>
      <c r="D6" s="20" t="s">
        <v>12</v>
      </c>
      <c r="E6" s="22" t="s">
        <v>13</v>
      </c>
      <c r="F6" s="22"/>
      <c r="G6" s="23"/>
      <c r="H6" s="23"/>
      <c r="I6" s="20" t="s">
        <v>14</v>
      </c>
      <c r="J6" s="19"/>
      <c r="K6" s="19"/>
      <c r="L6" s="19"/>
      <c r="M6" s="19"/>
      <c r="N6" s="1"/>
    </row>
    <row r="7" spans="1:14">
      <c r="A7" s="21"/>
      <c r="B7" s="21"/>
      <c r="C7" s="21"/>
      <c r="D7" s="20"/>
      <c r="E7" s="20"/>
      <c r="F7" s="22"/>
      <c r="G7" s="23"/>
      <c r="H7" s="23"/>
      <c r="I7" s="20"/>
      <c r="J7" s="20"/>
      <c r="K7" s="19"/>
      <c r="L7" s="19"/>
      <c r="M7" s="19"/>
      <c r="N7" s="1"/>
    </row>
    <row r="8" spans="1:14" ht="14.65" customHeight="1" thickBot="1">
      <c r="A8" s="14" t="s">
        <v>15</v>
      </c>
      <c r="B8" s="14"/>
      <c r="C8" s="14"/>
      <c r="D8" s="15"/>
      <c r="E8" s="16" t="s">
        <v>16</v>
      </c>
      <c r="F8" s="16"/>
      <c r="G8" s="17"/>
      <c r="H8" s="17"/>
      <c r="I8" s="15" t="s">
        <v>17</v>
      </c>
      <c r="J8" s="18"/>
      <c r="K8" s="18"/>
      <c r="L8" s="18"/>
      <c r="M8" s="18"/>
      <c r="N8" s="1"/>
    </row>
    <row r="9" spans="1:14" ht="15.75" thickBot="1">
      <c r="A9" s="14"/>
      <c r="B9" s="14"/>
      <c r="C9" s="14"/>
      <c r="D9" s="15"/>
      <c r="E9" s="15"/>
      <c r="F9" s="16"/>
      <c r="G9" s="17"/>
      <c r="H9" s="17"/>
      <c r="I9" s="15"/>
      <c r="J9" s="15"/>
      <c r="K9" s="18"/>
      <c r="L9" s="18"/>
      <c r="M9" s="18"/>
      <c r="N9" s="1"/>
    </row>
    <row r="11" spans="1:14">
      <c r="G11" s="6" t="s">
        <v>21</v>
      </c>
      <c r="H11" s="6" t="s">
        <v>22</v>
      </c>
      <c r="I11" s="2" t="s">
        <v>24</v>
      </c>
      <c r="J11" s="12" t="s">
        <v>25</v>
      </c>
      <c r="K11" s="12"/>
      <c r="L11" s="12"/>
      <c r="M11" s="12"/>
    </row>
    <row r="12" spans="1:14">
      <c r="A12" s="5" t="s">
        <v>30</v>
      </c>
      <c r="B12" s="5"/>
      <c r="G12" s="6" t="s">
        <v>23</v>
      </c>
      <c r="H12" s="6">
        <v>1</v>
      </c>
      <c r="I12" s="8"/>
      <c r="J12" s="13">
        <f>SUM(H12*I12)</f>
        <v>0</v>
      </c>
      <c r="K12" s="13"/>
      <c r="L12" s="13"/>
      <c r="M12" s="13"/>
    </row>
    <row r="13" spans="1:14">
      <c r="A13" s="5" t="s">
        <v>19</v>
      </c>
      <c r="B13" s="5"/>
      <c r="G13" s="6" t="s">
        <v>23</v>
      </c>
      <c r="H13" s="6">
        <v>1</v>
      </c>
      <c r="I13" s="8"/>
      <c r="J13" s="13">
        <f t="shared" ref="J13:J14" si="0">SUM(H13*I13)</f>
        <v>0</v>
      </c>
      <c r="K13" s="13"/>
      <c r="L13" s="13"/>
      <c r="M13" s="13"/>
    </row>
    <row r="14" spans="1:14">
      <c r="A14" s="5" t="s">
        <v>20</v>
      </c>
      <c r="B14" s="5"/>
      <c r="G14" s="6" t="s">
        <v>23</v>
      </c>
      <c r="H14" s="6">
        <v>1</v>
      </c>
      <c r="I14" s="8"/>
      <c r="J14" s="13">
        <f t="shared" si="0"/>
        <v>0</v>
      </c>
      <c r="K14" s="13"/>
      <c r="L14" s="13"/>
      <c r="M14" s="13"/>
    </row>
    <row r="15" spans="1:14" ht="25.7" customHeight="1">
      <c r="C15" s="3"/>
      <c r="D15" s="9" t="s">
        <v>29</v>
      </c>
      <c r="E15" s="4"/>
      <c r="F15" s="4"/>
      <c r="G15" s="4"/>
      <c r="H15" s="4"/>
      <c r="I15" s="4"/>
      <c r="J15" s="4"/>
      <c r="K15" s="4"/>
      <c r="L15" s="4"/>
      <c r="M15" s="4"/>
    </row>
    <row r="17" spans="7:13">
      <c r="G17" s="10" t="s">
        <v>26</v>
      </c>
      <c r="H17" s="10"/>
      <c r="I17" s="7"/>
      <c r="J17" s="11">
        <f>SUM(J12:J14)</f>
        <v>0</v>
      </c>
      <c r="K17" s="10"/>
      <c r="L17" s="10"/>
      <c r="M17" s="10"/>
    </row>
    <row r="18" spans="7:13">
      <c r="G18" s="10"/>
      <c r="H18" s="10"/>
      <c r="I18" s="7"/>
      <c r="J18" s="10"/>
      <c r="K18" s="10"/>
      <c r="L18" s="10"/>
      <c r="M18" s="10"/>
    </row>
    <row r="19" spans="7:13">
      <c r="G19" s="10" t="s">
        <v>27</v>
      </c>
      <c r="H19" s="10"/>
      <c r="I19" s="7"/>
      <c r="J19" s="11">
        <f>ROUND( J17*0.15,2)</f>
        <v>0</v>
      </c>
      <c r="K19" s="11"/>
      <c r="L19" s="11"/>
      <c r="M19" s="11"/>
    </row>
    <row r="20" spans="7:13">
      <c r="G20" s="10"/>
      <c r="H20" s="10"/>
      <c r="I20" s="7"/>
      <c r="J20" s="11"/>
      <c r="K20" s="11"/>
      <c r="L20" s="11"/>
      <c r="M20" s="11"/>
    </row>
    <row r="21" spans="7:13">
      <c r="G21" s="10" t="s">
        <v>28</v>
      </c>
      <c r="H21" s="10"/>
      <c r="I21" s="7"/>
      <c r="J21" s="11">
        <f>SUM(J17+J19)</f>
        <v>0</v>
      </c>
      <c r="K21" s="10"/>
      <c r="L21" s="10"/>
      <c r="M21" s="10"/>
    </row>
    <row r="22" spans="7:13">
      <c r="G22" s="10"/>
      <c r="H22" s="10"/>
      <c r="I22" s="7"/>
      <c r="J22" s="10"/>
      <c r="K22" s="10"/>
      <c r="L22" s="10"/>
      <c r="M22" s="10"/>
    </row>
  </sheetData>
  <mergeCells count="35">
    <mergeCell ref="A1:M1"/>
    <mergeCell ref="A2:C3"/>
    <mergeCell ref="D2:D3"/>
    <mergeCell ref="E2:F3"/>
    <mergeCell ref="G2:H3"/>
    <mergeCell ref="I2:I3"/>
    <mergeCell ref="J2:M3"/>
    <mergeCell ref="J6:M7"/>
    <mergeCell ref="A4:C5"/>
    <mergeCell ref="D4:D5"/>
    <mergeCell ref="E4:F5"/>
    <mergeCell ref="G4:H5"/>
    <mergeCell ref="I4:I5"/>
    <mergeCell ref="J4:M5"/>
    <mergeCell ref="A6:C7"/>
    <mergeCell ref="D6:D7"/>
    <mergeCell ref="E6:F7"/>
    <mergeCell ref="G6:H7"/>
    <mergeCell ref="I6:I7"/>
    <mergeCell ref="J11:M11"/>
    <mergeCell ref="J12:M12"/>
    <mergeCell ref="J13:M13"/>
    <mergeCell ref="J14:M14"/>
    <mergeCell ref="A8:C9"/>
    <mergeCell ref="D8:D9"/>
    <mergeCell ref="E8:F9"/>
    <mergeCell ref="G8:H9"/>
    <mergeCell ref="I8:I9"/>
    <mergeCell ref="J8:M9"/>
    <mergeCell ref="G17:H18"/>
    <mergeCell ref="J17:M18"/>
    <mergeCell ref="G19:H20"/>
    <mergeCell ref="J19:M20"/>
    <mergeCell ref="G21:H22"/>
    <mergeCell ref="J21:M22"/>
  </mergeCells>
  <pageMargins left="0.7" right="0.7" top="0.78740157499999996" bottom="0.78740157499999996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Kubiš Petr</dc:creator>
  <cp:lastModifiedBy>Kuthanová Alena</cp:lastModifiedBy>
  <dcterms:created xsi:type="dcterms:W3CDTF">2017-06-01T06:54:08Z</dcterms:created>
  <dcterms:modified xsi:type="dcterms:W3CDTF">2017-06-02T07:31:42Z</dcterms:modified>
</cp:coreProperties>
</file>